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6540" tabRatio="500"/>
  </bookViews>
  <sheets>
    <sheet name="RunningPace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6" i="1"/>
  <c r="B16"/>
  <c r="C16"/>
  <c r="B7"/>
  <c r="C7"/>
  <c r="B8"/>
  <c r="C8"/>
  <c r="B9"/>
  <c r="C9"/>
  <c r="B10"/>
  <c r="C10"/>
  <c r="B11"/>
  <c r="C11"/>
  <c r="B12"/>
  <c r="C12"/>
  <c r="B13"/>
  <c r="C13"/>
  <c r="B14"/>
  <c r="C14"/>
  <c r="B15"/>
  <c r="C15"/>
  <c r="C6"/>
</calcChain>
</file>

<file path=xl/sharedStrings.xml><?xml version="1.0" encoding="utf-8"?>
<sst xmlns="http://schemas.openxmlformats.org/spreadsheetml/2006/main" count="7" uniqueCount="7">
  <si>
    <t>Km</t>
    <phoneticPr fontId="1" type="noConversion"/>
  </si>
  <si>
    <t>Seconds</t>
    <phoneticPr fontId="1" type="noConversion"/>
  </si>
  <si>
    <t>Total Time</t>
    <phoneticPr fontId="1" type="noConversion"/>
  </si>
  <si>
    <t>Pace/km</t>
    <phoneticPr fontId="1" type="noConversion"/>
  </si>
  <si>
    <t>min</t>
    <phoneticPr fontId="1" type="noConversion"/>
  </si>
  <si>
    <t>sec</t>
    <phoneticPr fontId="1" type="noConversion"/>
  </si>
  <si>
    <t>Fill the cells in yellow to calculate your timetable.</t>
    <phoneticPr fontId="1" type="noConversion"/>
  </si>
</sst>
</file>

<file path=xl/styles.xml><?xml version="1.0" encoding="utf-8"?>
<styleSheet xmlns="http://schemas.openxmlformats.org/spreadsheetml/2006/main">
  <fonts count="3">
    <font>
      <sz val="10"/>
      <name val="Verdana"/>
    </font>
    <font>
      <sz val="8"/>
      <name val="Verdana"/>
    </font>
    <font>
      <sz val="14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0" xfId="0" applyFont="1" applyFill="1"/>
    <xf numFmtId="0" fontId="2" fillId="2" borderId="0" xfId="0" applyFont="1" applyFill="1"/>
    <xf numFmtId="0" fontId="0" fillId="2" borderId="0" xfId="0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16"/>
  <sheetViews>
    <sheetView tabSelected="1" view="pageLayout" workbookViewId="0">
      <selection activeCell="A2" sqref="A2"/>
    </sheetView>
  </sheetViews>
  <sheetFormatPr baseColWidth="10" defaultRowHeight="13"/>
  <cols>
    <col min="1" max="3" width="12.140625" style="3" customWidth="1"/>
    <col min="4" max="16384" width="10.7109375" style="3"/>
  </cols>
  <sheetData>
    <row r="1" spans="1:5" s="2" customFormat="1" ht="18">
      <c r="A1" s="2" t="s">
        <v>6</v>
      </c>
    </row>
    <row r="3" spans="1:5" s="2" customFormat="1" ht="18">
      <c r="A3" s="2" t="s">
        <v>3</v>
      </c>
      <c r="B3" s="1">
        <v>5</v>
      </c>
      <c r="C3" s="2" t="s">
        <v>4</v>
      </c>
      <c r="D3" s="1">
        <v>35</v>
      </c>
      <c r="E3" s="2" t="s">
        <v>5</v>
      </c>
    </row>
    <row r="4" spans="1:5" s="2" customFormat="1" ht="18"/>
    <row r="5" spans="1:5" s="2" customFormat="1" ht="18">
      <c r="A5" s="4" t="s">
        <v>0</v>
      </c>
      <c r="B5" s="4" t="s">
        <v>1</v>
      </c>
      <c r="C5" s="4" t="s">
        <v>2</v>
      </c>
    </row>
    <row r="6" spans="1:5" s="2" customFormat="1" ht="18">
      <c r="A6" s="4">
        <v>1</v>
      </c>
      <c r="B6" s="4">
        <f>B3*60+D3</f>
        <v>335</v>
      </c>
      <c r="C6" s="5" t="str">
        <f>TEXT(B6/86400,CHOOSE(MATCH(B6,{0,60,3600},1),":ss","m:ss","[h]:mm:ss"))</f>
        <v>5:35</v>
      </c>
    </row>
    <row r="7" spans="1:5" s="2" customFormat="1" ht="18">
      <c r="A7" s="4">
        <v>4</v>
      </c>
      <c r="B7" s="4">
        <f>A7*$B$6</f>
        <v>1340</v>
      </c>
      <c r="C7" s="5" t="str">
        <f>TEXT(B7/86400,CHOOSE(MATCH(B7,{0,60,3600},1),":ss","m:ss","[h]:mm:ss"))</f>
        <v>22:20</v>
      </c>
    </row>
    <row r="8" spans="1:5" s="2" customFormat="1" ht="18">
      <c r="A8" s="4">
        <v>8</v>
      </c>
      <c r="B8" s="4">
        <f t="shared" ref="B8:B16" si="0">A8*$B$6</f>
        <v>2680</v>
      </c>
      <c r="C8" s="5" t="str">
        <f>TEXT(B8/86400,CHOOSE(MATCH(B8,{0,60,3600},1),":ss","m:ss","[h]:mm:ss"))</f>
        <v>44:40</v>
      </c>
    </row>
    <row r="9" spans="1:5" s="2" customFormat="1" ht="18">
      <c r="A9" s="4">
        <v>10</v>
      </c>
      <c r="B9" s="4">
        <f t="shared" si="0"/>
        <v>3350</v>
      </c>
      <c r="C9" s="5" t="str">
        <f>TEXT(B9/86400,CHOOSE(MATCH(B9,{0,60,3600},1),":ss","m:ss","[h]:mm:ss"))</f>
        <v>55:50</v>
      </c>
    </row>
    <row r="10" spans="1:5" s="2" customFormat="1" ht="18">
      <c r="A10" s="4">
        <v>15</v>
      </c>
      <c r="B10" s="4">
        <f t="shared" si="0"/>
        <v>5025</v>
      </c>
      <c r="C10" s="5" t="str">
        <f>TEXT(B10/86400,CHOOSE(MATCH(B10,{0,60,3600},1),":ss","m:ss","[h]:mm:ss"))</f>
        <v>1:23:45</v>
      </c>
    </row>
    <row r="11" spans="1:5" s="2" customFormat="1" ht="18">
      <c r="A11" s="4">
        <v>20</v>
      </c>
      <c r="B11" s="4">
        <f t="shared" si="0"/>
        <v>6700</v>
      </c>
      <c r="C11" s="5" t="str">
        <f>TEXT(B11/86400,CHOOSE(MATCH(B11,{0,60,3600},1),":ss","m:ss","[h]:mm:ss"))</f>
        <v>1:51:40</v>
      </c>
    </row>
    <row r="12" spans="1:5" s="2" customFormat="1" ht="18">
      <c r="A12" s="4">
        <v>25</v>
      </c>
      <c r="B12" s="4">
        <f t="shared" si="0"/>
        <v>8375</v>
      </c>
      <c r="C12" s="5" t="str">
        <f>TEXT(B12/86400,CHOOSE(MATCH(B12,{0,60,3600},1),":ss","m:ss","[h]:mm:ss"))</f>
        <v>2:19:35</v>
      </c>
    </row>
    <row r="13" spans="1:5" s="2" customFormat="1" ht="18">
      <c r="A13" s="4">
        <v>30</v>
      </c>
      <c r="B13" s="4">
        <f t="shared" si="0"/>
        <v>10050</v>
      </c>
      <c r="C13" s="5" t="str">
        <f>TEXT(B13/86400,CHOOSE(MATCH(B13,{0,60,3600},1),":ss","m:ss","[h]:mm:ss"))</f>
        <v>2:47:30</v>
      </c>
    </row>
    <row r="14" spans="1:5" s="2" customFormat="1" ht="18">
      <c r="A14" s="4">
        <v>35</v>
      </c>
      <c r="B14" s="4">
        <f t="shared" si="0"/>
        <v>11725</v>
      </c>
      <c r="C14" s="5" t="str">
        <f>TEXT(B14/86400,CHOOSE(MATCH(B14,{0,60,3600},1),":ss","m:ss","[h]:mm:ss"))</f>
        <v>3:15:25</v>
      </c>
    </row>
    <row r="15" spans="1:5" s="2" customFormat="1" ht="18">
      <c r="A15" s="4">
        <v>40</v>
      </c>
      <c r="B15" s="4">
        <f t="shared" si="0"/>
        <v>13400</v>
      </c>
      <c r="C15" s="5" t="str">
        <f>TEXT(B15/86400,CHOOSE(MATCH(B15,{0,60,3600},1),":ss","m:ss","[h]:mm:ss"))</f>
        <v>3:43:20</v>
      </c>
    </row>
    <row r="16" spans="1:5" s="2" customFormat="1" ht="18">
      <c r="A16" s="4">
        <v>42</v>
      </c>
      <c r="B16" s="4">
        <f t="shared" si="0"/>
        <v>14070</v>
      </c>
      <c r="C16" s="5" t="str">
        <f>TEXT(B16/86400,CHOOSE(MATCH(B16,{0,60,3600},1),":ss","m:ss","[h]:mm:ss"))</f>
        <v>3:54:30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RunningPace</vt:lpstr>
    </vt:vector>
  </TitlesOfParts>
  <Company>WayNext - web agency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Costa</dc:creator>
  <cp:lastModifiedBy>Tiago Costa</cp:lastModifiedBy>
  <cp:lastPrinted>2011-03-04T12:06:27Z</cp:lastPrinted>
  <dcterms:created xsi:type="dcterms:W3CDTF">2011-03-04T11:56:07Z</dcterms:created>
  <dcterms:modified xsi:type="dcterms:W3CDTF">2011-03-28T23:44:43Z</dcterms:modified>
</cp:coreProperties>
</file>